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0108588163\Documents\"/>
    </mc:Choice>
  </mc:AlternateContent>
  <bookViews>
    <workbookView xWindow="0" yWindow="0" windowWidth="20490" windowHeight="7770"/>
  </bookViews>
  <sheets>
    <sheet name="請求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25" i="1"/>
  <c r="J24" i="1"/>
  <c r="J23" i="1"/>
  <c r="J31" i="1" l="1"/>
  <c r="E16" i="1"/>
  <c r="J29" i="1"/>
  <c r="F8" i="1"/>
</calcChain>
</file>

<file path=xl/sharedStrings.xml><?xml version="1.0" encoding="utf-8"?>
<sst xmlns="http://schemas.openxmlformats.org/spreadsheetml/2006/main" count="40" uniqueCount="39">
  <si>
    <t>請求番号</t>
    <rPh sb="0" eb="2">
      <t>セイキュウ</t>
    </rPh>
    <rPh sb="2" eb="4">
      <t>バンゴウ</t>
    </rPh>
    <phoneticPr fontId="4"/>
  </si>
  <si>
    <t>〇〇－</t>
    <phoneticPr fontId="1"/>
  </si>
  <si>
    <t xml:space="preserve">〇〇- </t>
    <phoneticPr fontId="1"/>
  </si>
  <si>
    <t>〇〇</t>
    <phoneticPr fontId="1"/>
  </si>
  <si>
    <t>〒〇〇〇-〇〇〇〇</t>
    <phoneticPr fontId="1"/>
  </si>
  <si>
    <t>東京都〇〇区〇〇</t>
    <rPh sb="0" eb="3">
      <t>トウキョウト</t>
    </rPh>
    <rPh sb="5" eb="6">
      <t>ク</t>
    </rPh>
    <phoneticPr fontId="1"/>
  </si>
  <si>
    <t>発行日</t>
    <rPh sb="0" eb="3">
      <t>ハッコウビ</t>
    </rPh>
    <phoneticPr fontId="4"/>
  </si>
  <si>
    <t>締　日</t>
    <rPh sb="0" eb="1">
      <t>シ</t>
    </rPh>
    <rPh sb="2" eb="3">
      <t>ヒ</t>
    </rPh>
    <phoneticPr fontId="4"/>
  </si>
  <si>
    <t>株式会社〇〇</t>
    <rPh sb="0" eb="4">
      <t>カブシキカイシャ</t>
    </rPh>
    <phoneticPr fontId="1"/>
  </si>
  <si>
    <t>日本　花子　様</t>
    <rPh sb="0" eb="2">
      <t>ニホン</t>
    </rPh>
    <rPh sb="3" eb="5">
      <t>ハナコ</t>
    </rPh>
    <rPh sb="6" eb="7">
      <t>サマ</t>
    </rPh>
    <phoneticPr fontId="1"/>
  </si>
  <si>
    <t>郵便商事株式会社</t>
    <rPh sb="0" eb="4">
      <t>ユウビンショウジ</t>
    </rPh>
    <rPh sb="4" eb="8">
      <t>カブシキガイシャ</t>
    </rPh>
    <phoneticPr fontId="4"/>
  </si>
  <si>
    <t>担当：</t>
    <rPh sb="0" eb="2">
      <t>タントウ</t>
    </rPh>
    <phoneticPr fontId="1"/>
  </si>
  <si>
    <t>郵便 太郎</t>
    <rPh sb="0" eb="2">
      <t>ユウビン</t>
    </rPh>
    <rPh sb="3" eb="5">
      <t>タロウ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</si>
  <si>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4"/>
  </si>
  <si>
    <t>請求合計金額：　</t>
    <rPh sb="0" eb="2">
      <t>セイキュウ</t>
    </rPh>
    <rPh sb="2" eb="4">
      <t>ゴウケイ</t>
    </rPh>
    <rPh sb="4" eb="5">
      <t>キン</t>
    </rPh>
    <rPh sb="5" eb="6">
      <t>ガク</t>
    </rPh>
    <phoneticPr fontId="4"/>
  </si>
  <si>
    <t>（税込）</t>
    <rPh sb="1" eb="3">
      <t>ゼイコ</t>
    </rPh>
    <phoneticPr fontId="4"/>
  </si>
  <si>
    <t>支払期日：</t>
    <rPh sb="0" eb="2">
      <t>シハライ</t>
    </rPh>
    <rPh sb="2" eb="4">
      <t>キジツ</t>
    </rPh>
    <phoneticPr fontId="4"/>
  </si>
  <si>
    <t>振込先：</t>
    <phoneticPr fontId="4"/>
  </si>
  <si>
    <t>◯年◯月◯日</t>
    <rPh sb="1" eb="2">
      <t>ネン</t>
    </rPh>
    <rPh sb="3" eb="4">
      <t>ガツ</t>
    </rPh>
    <rPh sb="5" eb="6">
      <t>ニチ</t>
    </rPh>
    <phoneticPr fontId="1"/>
  </si>
  <si>
    <t>〇〇銀行 〇〇支店　普通　〇〇◯）〇〇</t>
    <phoneticPr fontId="4"/>
  </si>
  <si>
    <t>商　品　名（項目）</t>
    <rPh sb="0" eb="1">
      <t>ショウ</t>
    </rPh>
    <rPh sb="2" eb="3">
      <t>シナ</t>
    </rPh>
    <rPh sb="4" eb="5">
      <t>メイ</t>
    </rPh>
    <rPh sb="6" eb="8">
      <t>コウモク</t>
    </rPh>
    <phoneticPr fontId="4"/>
  </si>
  <si>
    <t>数量</t>
    <rPh sb="0" eb="2">
      <t>スウリョウ</t>
    </rPh>
    <phoneticPr fontId="4"/>
  </si>
  <si>
    <t>単　価</t>
    <rPh sb="0" eb="1">
      <t>タン</t>
    </rPh>
    <rPh sb="2" eb="3">
      <t>アタイ</t>
    </rPh>
    <phoneticPr fontId="4"/>
  </si>
  <si>
    <t>金　額</t>
    <rPh sb="0" eb="1">
      <t>キン</t>
    </rPh>
    <rPh sb="2" eb="3">
      <t>ガク</t>
    </rPh>
    <phoneticPr fontId="4"/>
  </si>
  <si>
    <t>〇〇〇〇</t>
    <phoneticPr fontId="1"/>
  </si>
  <si>
    <t>△△△△</t>
    <phoneticPr fontId="1"/>
  </si>
  <si>
    <t>□□□□</t>
    <phoneticPr fontId="1"/>
  </si>
  <si>
    <t>備　考：</t>
    <rPh sb="0" eb="1">
      <t>ソナエ</t>
    </rPh>
    <rPh sb="2" eb="3">
      <t>コウ</t>
    </rPh>
    <phoneticPr fontId="4"/>
  </si>
  <si>
    <t>・振込み控をもって領収書とさせていただきます。</t>
    <phoneticPr fontId="4"/>
  </si>
  <si>
    <t>・振込手数料は御社負担とさせていただきます。</t>
    <phoneticPr fontId="4"/>
  </si>
  <si>
    <t>〇〇年◯月◯日</t>
    <rPh sb="2" eb="3">
      <t>ネン</t>
    </rPh>
    <rPh sb="4" eb="5">
      <t>ガツ</t>
    </rPh>
    <rPh sb="6" eb="7">
      <t>ニチ</t>
    </rPh>
    <phoneticPr fontId="1"/>
  </si>
  <si>
    <t>東京都千代田区大手町二丁目3番1号</t>
    <rPh sb="0" eb="3">
      <t>トウキョウト</t>
    </rPh>
    <rPh sb="3" eb="7">
      <t>チヨダク</t>
    </rPh>
    <rPh sb="7" eb="10">
      <t>オオテマチ</t>
    </rPh>
    <rPh sb="10" eb="11">
      <t>ニ</t>
    </rPh>
    <rPh sb="11" eb="13">
      <t>チョウメ</t>
    </rPh>
    <rPh sb="14" eb="15">
      <t>バン</t>
    </rPh>
    <rPh sb="16" eb="17">
      <t>ゴウ</t>
    </rPh>
    <phoneticPr fontId="4"/>
  </si>
  <si>
    <t>合計</t>
    <rPh sb="0" eb="2">
      <t>ゴウケイ</t>
    </rPh>
    <phoneticPr fontId="1"/>
  </si>
  <si>
    <t>※</t>
    <phoneticPr fontId="1"/>
  </si>
  <si>
    <t>.</t>
    <phoneticPr fontId="1"/>
  </si>
  <si>
    <t>・※印は軽減税率対象商品です。</t>
    <rPh sb="2" eb="3">
      <t>ジルシ</t>
    </rPh>
    <rPh sb="4" eb="6">
      <t>ケイゲン</t>
    </rPh>
    <rPh sb="6" eb="8">
      <t>ゼイリツ</t>
    </rPh>
    <rPh sb="8" eb="10">
      <t>タイショウ</t>
    </rPh>
    <rPh sb="10" eb="12">
      <t>ショウヒン</t>
    </rPh>
    <phoneticPr fontId="1"/>
  </si>
  <si>
    <t>10％対象合計</t>
    <rPh sb="3" eb="5">
      <t>タイショウ</t>
    </rPh>
    <rPh sb="5" eb="7">
      <t>ゴウケイ</t>
    </rPh>
    <phoneticPr fontId="1"/>
  </si>
  <si>
    <t>8％対象合計</t>
    <rPh sb="2" eb="4">
      <t>タイショウ</t>
    </rPh>
    <rPh sb="4" eb="6">
      <t>ゴウケイ</t>
    </rPh>
    <phoneticPr fontId="1"/>
  </si>
  <si>
    <t>小計</t>
    <rPh sb="0" eb="2">
      <t>ショウケイ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</si>
</sst>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¥&quot;#,##0;&quot;¥&quot;\-#,##0"/>
    <numFmt numFmtId="176" formatCode="[$-411]ggge&quot;年&quot;m&quot;月&quot;d&quot;日&quot;;@"/>
    <numFmt numFmtId="177" formatCode="yymm\ &quot;-&quot;"/>
    <numFmt numFmtId="178" formatCode="&quot;〒&quot;000\-0000"/>
    <numFmt numFmtId="179" formatCode="&quot;¥&quot;#,##0.\-"/>
    <numFmt numFmtId="180" formatCode="&quot;¥&quot;#,##0_);[Red]\(&quot;¥&quot;#,##0\)"/>
    <numFmt numFmtId="181" formatCode="#,##0&quot;円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6"/>
      <name val="ＭＳ Ｐ明朝"/>
      <family val="1"/>
      <charset val="128"/>
    </font>
    <font>
      <sz val="16"/>
      <name val="Century"/>
      <family val="1"/>
    </font>
    <font>
      <sz val="24"/>
      <name val="ＭＳ Ｐ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2" fillId="0" borderId="0">
      <alignment vertical="center"/>
    </xf>
  </cellStyleXfs>
  <cellXfs count="79">
    <xf numFmtId="0" fontId="0" fillId="0" borderId="0" xfId="0">
      <alignment vertical="center"/>
    </xf>
    <xf numFmtId="0" fontId="0" fillId="2" borderId="0" xfId="0" applyFill="1">
      <alignment vertical="center"/>
    </xf>
    <xf numFmtId="176" fontId="3" fillId="2" borderId="0" xfId="1" applyFont="1" applyFill="1">
      <alignment vertical="center"/>
    </xf>
    <xf numFmtId="176" fontId="3" fillId="2" borderId="0" xfId="1" applyFont="1" applyFill="1" applyAlignment="1">
      <alignment horizontal="right" vertical="center"/>
    </xf>
    <xf numFmtId="177" fontId="3" fillId="2" borderId="1" xfId="1" applyNumberFormat="1" applyFont="1" applyFill="1" applyBorder="1">
      <alignment vertical="center"/>
    </xf>
    <xf numFmtId="0" fontId="3" fillId="2" borderId="1" xfId="1" applyNumberFormat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/>
    </xf>
    <xf numFmtId="176" fontId="3" fillId="2" borderId="0" xfId="1" applyNumberFormat="1" applyFont="1" applyFill="1" applyBorder="1" applyAlignment="1">
      <alignment horizontal="center" vertical="center"/>
    </xf>
    <xf numFmtId="176" fontId="3" fillId="2" borderId="0" xfId="1" applyNumberFormat="1" applyFont="1" applyFill="1" applyAlignment="1">
      <alignment horizontal="right" vertical="center"/>
    </xf>
    <xf numFmtId="176" fontId="3" fillId="2" borderId="0" xfId="1" applyFont="1" applyFill="1" applyAlignment="1">
      <alignment vertical="center"/>
    </xf>
    <xf numFmtId="176" fontId="3" fillId="2" borderId="0" xfId="1" applyFont="1" applyFill="1" applyAlignment="1">
      <alignment horizontal="center" vertical="center"/>
    </xf>
    <xf numFmtId="176" fontId="3" fillId="2" borderId="0" xfId="1" applyFont="1" applyFill="1" applyBorder="1" applyAlignment="1">
      <alignment vertical="center"/>
    </xf>
    <xf numFmtId="176" fontId="3" fillId="2" borderId="0" xfId="1" applyFont="1" applyFill="1" applyBorder="1">
      <alignment vertical="center"/>
    </xf>
    <xf numFmtId="176" fontId="3" fillId="2" borderId="2" xfId="1" applyFont="1" applyFill="1" applyBorder="1">
      <alignment vertical="center"/>
    </xf>
    <xf numFmtId="176" fontId="5" fillId="2" borderId="0" xfId="1" applyFont="1" applyFill="1" applyBorder="1" applyAlignment="1">
      <alignment horizontal="center" vertical="center"/>
    </xf>
    <xf numFmtId="176" fontId="3" fillId="2" borderId="0" xfId="1" applyFont="1" applyFill="1" applyBorder="1" applyAlignment="1">
      <alignment horizontal="center" vertical="center"/>
    </xf>
    <xf numFmtId="176" fontId="3" fillId="2" borderId="1" xfId="1" applyFont="1" applyFill="1" applyBorder="1" applyAlignment="1">
      <alignment horizontal="center" vertical="center"/>
    </xf>
    <xf numFmtId="176" fontId="3" fillId="2" borderId="0" xfId="1" applyFont="1" applyFill="1" applyBorder="1" applyAlignment="1">
      <alignment horizontal="left" vertical="center"/>
    </xf>
    <xf numFmtId="176" fontId="3" fillId="2" borderId="0" xfId="1" applyNumberFormat="1" applyFont="1" applyFill="1" applyBorder="1" applyAlignment="1">
      <alignment vertical="center"/>
    </xf>
    <xf numFmtId="179" fontId="7" fillId="2" borderId="0" xfId="1" applyNumberFormat="1" applyFont="1" applyFill="1" applyBorder="1" applyAlignment="1">
      <alignment horizontal="center" vertical="center"/>
    </xf>
    <xf numFmtId="176" fontId="3" fillId="2" borderId="0" xfId="1" applyFont="1" applyFill="1" applyBorder="1" applyAlignment="1">
      <alignment horizontal="right" vertical="center"/>
    </xf>
    <xf numFmtId="176" fontId="3" fillId="2" borderId="4" xfId="1" applyFont="1" applyFill="1" applyBorder="1" applyAlignment="1">
      <alignment vertical="center"/>
    </xf>
    <xf numFmtId="176" fontId="3" fillId="2" borderId="5" xfId="1" applyFont="1" applyFill="1" applyBorder="1" applyAlignment="1">
      <alignment vertical="center"/>
    </xf>
    <xf numFmtId="176" fontId="3" fillId="2" borderId="6" xfId="1" applyFont="1" applyFill="1" applyBorder="1" applyAlignment="1">
      <alignment vertical="center"/>
    </xf>
    <xf numFmtId="176" fontId="3" fillId="2" borderId="0" xfId="1" applyFont="1" applyFill="1" applyBorder="1" applyAlignment="1">
      <alignment horizontal="center" vertical="center" shrinkToFit="1"/>
    </xf>
    <xf numFmtId="0" fontId="3" fillId="2" borderId="0" xfId="1" applyNumberFormat="1" applyFont="1" applyFill="1" applyBorder="1" applyAlignment="1">
      <alignment horizontal="center" vertical="center"/>
    </xf>
    <xf numFmtId="180" fontId="3" fillId="2" borderId="0" xfId="1" applyNumberFormat="1" applyFont="1" applyFill="1" applyBorder="1" applyAlignment="1">
      <alignment horizontal="center" vertical="center"/>
    </xf>
    <xf numFmtId="5" fontId="3" fillId="2" borderId="0" xfId="1" applyNumberFormat="1" applyFont="1" applyFill="1" applyBorder="1" applyAlignment="1">
      <alignment horizontal="center" vertical="center"/>
    </xf>
    <xf numFmtId="176" fontId="3" fillId="2" borderId="4" xfId="1" applyFont="1" applyFill="1" applyBorder="1">
      <alignment vertical="center"/>
    </xf>
    <xf numFmtId="176" fontId="3" fillId="2" borderId="5" xfId="1" applyFont="1" applyFill="1" applyBorder="1">
      <alignment vertical="center"/>
    </xf>
    <xf numFmtId="176" fontId="3" fillId="2" borderId="6" xfId="1" applyFont="1" applyFill="1" applyBorder="1">
      <alignment vertical="center"/>
    </xf>
    <xf numFmtId="176" fontId="9" fillId="0" borderId="16" xfId="1" applyFont="1" applyBorder="1">
      <alignment vertical="center"/>
    </xf>
    <xf numFmtId="176" fontId="3" fillId="2" borderId="17" xfId="1" applyFont="1" applyFill="1" applyBorder="1">
      <alignment vertical="center"/>
    </xf>
    <xf numFmtId="176" fontId="3" fillId="2" borderId="16" xfId="1" applyFont="1" applyFill="1" applyBorder="1">
      <alignment vertical="center"/>
    </xf>
    <xf numFmtId="176" fontId="3" fillId="2" borderId="7" xfId="1" applyFont="1" applyFill="1" applyBorder="1">
      <alignment vertical="center"/>
    </xf>
    <xf numFmtId="176" fontId="3" fillId="2" borderId="1" xfId="1" applyFont="1" applyFill="1" applyBorder="1">
      <alignment vertical="center"/>
    </xf>
    <xf numFmtId="176" fontId="3" fillId="2" borderId="8" xfId="1" applyFont="1" applyFill="1" applyBorder="1">
      <alignment vertical="center"/>
    </xf>
    <xf numFmtId="0" fontId="3" fillId="2" borderId="13" xfId="1" applyNumberFormat="1" applyFont="1" applyFill="1" applyBorder="1" applyAlignment="1">
      <alignment horizontal="center" vertical="center"/>
    </xf>
    <xf numFmtId="0" fontId="3" fillId="2" borderId="4" xfId="1" applyNumberFormat="1" applyFont="1" applyFill="1" applyBorder="1" applyAlignment="1">
      <alignment vertical="center"/>
    </xf>
    <xf numFmtId="0" fontId="3" fillId="2" borderId="13" xfId="1" applyNumberFormat="1" applyFont="1" applyFill="1" applyBorder="1" applyAlignment="1">
      <alignment vertical="center"/>
    </xf>
    <xf numFmtId="0" fontId="3" fillId="2" borderId="9" xfId="1" applyNumberFormat="1" applyFont="1" applyFill="1" applyBorder="1" applyAlignment="1">
      <alignment vertical="center"/>
    </xf>
    <xf numFmtId="181" fontId="8" fillId="2" borderId="1" xfId="1" applyNumberFormat="1" applyFont="1" applyFill="1" applyBorder="1" applyAlignment="1">
      <alignment horizontal="center" vertical="center"/>
    </xf>
    <xf numFmtId="176" fontId="3" fillId="2" borderId="10" xfId="1" applyFont="1" applyFill="1" applyBorder="1" applyAlignment="1">
      <alignment horizontal="center" vertical="center"/>
    </xf>
    <xf numFmtId="176" fontId="3" fillId="2" borderId="7" xfId="1" applyFont="1" applyFill="1" applyBorder="1" applyAlignment="1">
      <alignment horizontal="center" vertical="center"/>
    </xf>
    <xf numFmtId="176" fontId="3" fillId="2" borderId="1" xfId="1" applyFont="1" applyFill="1" applyBorder="1" applyAlignment="1">
      <alignment horizontal="center" vertical="center"/>
    </xf>
    <xf numFmtId="176" fontId="3" fillId="2" borderId="8" xfId="1" applyFont="1" applyFill="1" applyBorder="1" applyAlignment="1">
      <alignment horizontal="center" vertical="center"/>
    </xf>
    <xf numFmtId="176" fontId="3" fillId="2" borderId="7" xfId="1" applyFont="1" applyFill="1" applyBorder="1" applyAlignment="1">
      <alignment horizontal="center" vertical="center" shrinkToFit="1"/>
    </xf>
    <xf numFmtId="176" fontId="3" fillId="2" borderId="1" xfId="1" applyFont="1" applyFill="1" applyBorder="1" applyAlignment="1">
      <alignment horizontal="center" vertical="center" shrinkToFit="1"/>
    </xf>
    <xf numFmtId="176" fontId="3" fillId="2" borderId="8" xfId="1" applyFont="1" applyFill="1" applyBorder="1" applyAlignment="1">
      <alignment horizontal="center" vertical="center" shrinkToFit="1"/>
    </xf>
    <xf numFmtId="178" fontId="3" fillId="2" borderId="0" xfId="1" applyNumberFormat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right" vertical="center"/>
    </xf>
    <xf numFmtId="176" fontId="3" fillId="2" borderId="0" xfId="1" applyFont="1" applyFill="1" applyAlignment="1">
      <alignment horizontal="center" vertical="center"/>
    </xf>
    <xf numFmtId="176" fontId="3" fillId="2" borderId="3" xfId="1" applyFont="1" applyFill="1" applyBorder="1" applyAlignment="1">
      <alignment horizontal="center" vertical="center"/>
    </xf>
    <xf numFmtId="176" fontId="5" fillId="2" borderId="0" xfId="1" applyFont="1" applyFill="1" applyBorder="1" applyAlignment="1">
      <alignment horizontal="center" vertical="center"/>
    </xf>
    <xf numFmtId="176" fontId="3" fillId="2" borderId="0" xfId="1" applyFont="1" applyFill="1" applyBorder="1" applyAlignment="1">
      <alignment horizontal="center" vertical="center"/>
    </xf>
    <xf numFmtId="179" fontId="6" fillId="2" borderId="1" xfId="1" applyNumberFormat="1" applyFont="1" applyFill="1" applyBorder="1" applyAlignment="1">
      <alignment horizontal="center" vertical="center"/>
    </xf>
    <xf numFmtId="179" fontId="7" fillId="2" borderId="1" xfId="1" applyNumberFormat="1" applyFont="1" applyFill="1" applyBorder="1" applyAlignment="1">
      <alignment horizontal="center" vertical="center"/>
    </xf>
    <xf numFmtId="176" fontId="3" fillId="2" borderId="4" xfId="1" applyFont="1" applyFill="1" applyBorder="1" applyAlignment="1">
      <alignment horizontal="left" vertical="center"/>
    </xf>
    <xf numFmtId="176" fontId="3" fillId="2" borderId="5" xfId="1" applyFont="1" applyFill="1" applyBorder="1" applyAlignment="1">
      <alignment horizontal="left" vertical="center"/>
    </xf>
    <xf numFmtId="176" fontId="3" fillId="2" borderId="6" xfId="1" applyFont="1" applyFill="1" applyBorder="1" applyAlignment="1">
      <alignment horizontal="left" vertical="center"/>
    </xf>
    <xf numFmtId="176" fontId="3" fillId="2" borderId="9" xfId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176" fontId="3" fillId="2" borderId="10" xfId="1" applyFont="1" applyFill="1" applyBorder="1" applyAlignment="1">
      <alignment horizontal="center" vertical="center"/>
    </xf>
    <xf numFmtId="176" fontId="3" fillId="2" borderId="18" xfId="1" applyFont="1" applyFill="1" applyBorder="1" applyAlignment="1">
      <alignment horizontal="center" vertical="center"/>
    </xf>
    <xf numFmtId="176" fontId="3" fillId="2" borderId="11" xfId="1" applyFont="1" applyFill="1" applyBorder="1" applyAlignment="1">
      <alignment horizontal="center" vertical="center"/>
    </xf>
    <xf numFmtId="0" fontId="3" fillId="2" borderId="13" xfId="1" applyNumberFormat="1" applyFont="1" applyFill="1" applyBorder="1" applyAlignment="1">
      <alignment horizontal="center" vertical="center"/>
    </xf>
    <xf numFmtId="180" fontId="3" fillId="2" borderId="13" xfId="1" applyNumberFormat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/>
    </xf>
    <xf numFmtId="176" fontId="9" fillId="0" borderId="15" xfId="1" applyFont="1" applyBorder="1" applyAlignment="1">
      <alignment horizontal="center" vertical="center"/>
    </xf>
    <xf numFmtId="5" fontId="3" fillId="2" borderId="13" xfId="1" applyNumberFormat="1" applyFont="1" applyFill="1" applyBorder="1" applyAlignment="1">
      <alignment horizontal="center" vertical="center"/>
    </xf>
    <xf numFmtId="0" fontId="3" fillId="2" borderId="19" xfId="1" applyNumberFormat="1" applyFont="1" applyFill="1" applyBorder="1" applyAlignment="1">
      <alignment horizontal="center" vertical="center"/>
    </xf>
    <xf numFmtId="0" fontId="3" fillId="2" borderId="14" xfId="1" applyNumberFormat="1" applyFont="1" applyFill="1" applyBorder="1" applyAlignment="1">
      <alignment horizontal="center" vertical="center"/>
    </xf>
    <xf numFmtId="0" fontId="3" fillId="2" borderId="20" xfId="1" applyNumberFormat="1" applyFont="1" applyFill="1" applyBorder="1" applyAlignment="1">
      <alignment horizontal="left" vertical="center"/>
    </xf>
    <xf numFmtId="0" fontId="3" fillId="2" borderId="21" xfId="1" applyNumberFormat="1" applyFont="1" applyFill="1" applyBorder="1" applyAlignment="1">
      <alignment horizontal="left" vertical="center"/>
    </xf>
    <xf numFmtId="0" fontId="3" fillId="2" borderId="22" xfId="1" applyNumberFormat="1" applyFont="1" applyFill="1" applyBorder="1" applyAlignment="1">
      <alignment horizontal="left" vertical="center"/>
    </xf>
    <xf numFmtId="0" fontId="3" fillId="2" borderId="23" xfId="1" applyNumberFormat="1" applyFont="1" applyFill="1" applyBorder="1" applyAlignment="1">
      <alignment horizontal="left" vertical="center"/>
    </xf>
    <xf numFmtId="0" fontId="3" fillId="2" borderId="24" xfId="1" applyNumberFormat="1" applyFont="1" applyFill="1" applyBorder="1" applyAlignment="1">
      <alignment horizontal="left" vertical="center"/>
    </xf>
    <xf numFmtId="0" fontId="3" fillId="2" borderId="25" xfId="1" applyNumberFormat="1" applyFont="1" applyFill="1" applyBorder="1" applyAlignment="1">
      <alignment horizontal="left" vertical="center"/>
    </xf>
    <xf numFmtId="5" fontId="3" fillId="2" borderId="14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539751</xdr:colOff>
      <xdr:row>9</xdr:row>
      <xdr:rowOff>127000</xdr:rowOff>
    </xdr:from>
    <xdr:to>
      <xdr:col>12</xdr:col>
      <xdr:colOff>539751</xdr:colOff>
      <xdr:row>14</xdr:row>
      <xdr:rowOff>63500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1" y="2270125"/>
          <a:ext cx="1365250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view="pageBreakPreview" zoomScale="60" zoomScaleNormal="100" workbookViewId="0">
      <selection activeCell="S21" sqref="S21"/>
    </sheetView>
  </sheetViews>
  <sheetFormatPr defaultRowHeight="13.5" x14ac:dyDescent="0.15"/>
  <cols>
    <col min="1" max="1" width="4.375" customWidth="1"/>
    <col min="5" max="5" width="23.5" bestFit="1" customWidth="1"/>
    <col min="14" max="14" width="4.375" customWidth="1"/>
  </cols>
  <sheetData>
    <row r="1" spans="1:14" ht="18.75" x14ac:dyDescent="0.15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  <c r="K1" s="4" t="s">
        <v>1</v>
      </c>
      <c r="L1" s="5" t="s">
        <v>2</v>
      </c>
      <c r="M1" s="6" t="s">
        <v>3</v>
      </c>
      <c r="N1" s="7"/>
    </row>
    <row r="2" spans="1:14" ht="18.75" x14ac:dyDescent="0.15">
      <c r="A2" s="1"/>
      <c r="B2" s="49" t="s">
        <v>4</v>
      </c>
      <c r="C2" s="49"/>
      <c r="D2" s="49"/>
      <c r="E2" s="49"/>
      <c r="F2" s="2"/>
      <c r="G2" s="2"/>
      <c r="H2" s="2"/>
      <c r="I2" s="2"/>
      <c r="J2" s="2"/>
      <c r="K2" s="2"/>
      <c r="L2" s="2"/>
      <c r="M2" s="2"/>
      <c r="N2" s="2"/>
    </row>
    <row r="3" spans="1:14" ht="18.75" x14ac:dyDescent="0.15">
      <c r="A3" s="1"/>
      <c r="B3" s="2" t="s">
        <v>5</v>
      </c>
      <c r="C3" s="2"/>
      <c r="D3" s="2"/>
      <c r="E3" s="2"/>
      <c r="F3" s="2"/>
      <c r="G3" s="2"/>
      <c r="H3" s="2"/>
      <c r="I3" s="2"/>
      <c r="J3" s="2" t="s">
        <v>6</v>
      </c>
      <c r="K3" s="50" t="s">
        <v>30</v>
      </c>
      <c r="L3" s="50"/>
      <c r="M3" s="50"/>
      <c r="N3" s="8"/>
    </row>
    <row r="4" spans="1:14" ht="18.75" x14ac:dyDescent="0.15">
      <c r="A4" s="1"/>
      <c r="B4" s="51"/>
      <c r="C4" s="51"/>
      <c r="D4" s="51"/>
      <c r="E4" s="51"/>
      <c r="F4" s="2"/>
      <c r="G4" s="2"/>
      <c r="H4" s="2"/>
      <c r="I4" s="2"/>
      <c r="J4" s="2" t="s">
        <v>7</v>
      </c>
      <c r="K4" s="50" t="s">
        <v>30</v>
      </c>
      <c r="L4" s="50"/>
      <c r="M4" s="50"/>
      <c r="N4" s="8"/>
    </row>
    <row r="5" spans="1:14" ht="18.75" x14ac:dyDescent="0.15">
      <c r="A5" s="1"/>
      <c r="B5" s="2" t="s">
        <v>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8.75" x14ac:dyDescent="0.1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 t="s">
        <v>31</v>
      </c>
      <c r="N6" s="3"/>
    </row>
    <row r="7" spans="1:14" ht="18.75" x14ac:dyDescent="0.15">
      <c r="A7" s="1"/>
      <c r="B7" s="2"/>
      <c r="C7" s="2"/>
      <c r="D7" s="2" t="s">
        <v>9</v>
      </c>
      <c r="E7" s="2"/>
      <c r="F7" s="2"/>
      <c r="G7" s="2"/>
      <c r="H7" s="2"/>
      <c r="I7" s="9"/>
      <c r="J7" s="9"/>
      <c r="K7" s="9"/>
      <c r="L7" s="9"/>
      <c r="M7" s="3"/>
      <c r="N7" s="3"/>
    </row>
    <row r="8" spans="1:14" ht="18.75" x14ac:dyDescent="0.15">
      <c r="A8" s="1"/>
      <c r="B8" s="2"/>
      <c r="C8" s="2"/>
      <c r="D8" s="2"/>
      <c r="E8" s="3"/>
      <c r="F8" s="2" t="str">
        <f>IF(E8="","","様")</f>
        <v/>
      </c>
      <c r="G8" s="2"/>
      <c r="H8" s="2"/>
      <c r="I8" s="9"/>
      <c r="J8" s="9"/>
      <c r="K8" s="51" t="s">
        <v>10</v>
      </c>
      <c r="L8" s="51"/>
      <c r="M8" s="51"/>
      <c r="N8" s="10"/>
    </row>
    <row r="9" spans="1:14" ht="18.75" x14ac:dyDescent="0.15">
      <c r="A9" s="1"/>
      <c r="B9" s="2"/>
      <c r="C9" s="2"/>
      <c r="D9" s="2"/>
      <c r="E9" s="3"/>
      <c r="F9" s="2"/>
      <c r="G9" s="2"/>
      <c r="H9" s="2"/>
      <c r="I9" s="11"/>
      <c r="J9" s="11"/>
      <c r="K9" s="9" t="s">
        <v>11</v>
      </c>
      <c r="L9" s="51" t="s">
        <v>12</v>
      </c>
      <c r="M9" s="51"/>
      <c r="N9" s="10"/>
    </row>
    <row r="10" spans="1:14" ht="18.75" x14ac:dyDescent="0.15">
      <c r="A10" s="1"/>
      <c r="B10" s="2"/>
      <c r="C10" s="2"/>
      <c r="D10" s="2"/>
      <c r="E10" s="2"/>
      <c r="F10" s="2"/>
      <c r="G10" s="2"/>
      <c r="H10" s="2"/>
      <c r="I10" s="12"/>
      <c r="J10" s="12"/>
      <c r="K10" s="12"/>
      <c r="L10" s="12"/>
      <c r="M10" s="12"/>
      <c r="N10" s="12"/>
    </row>
    <row r="11" spans="1:14" ht="18.75" x14ac:dyDescent="0.15">
      <c r="A11" s="1"/>
      <c r="B11" s="2"/>
      <c r="C11" s="2"/>
      <c r="D11" s="2"/>
      <c r="E11" s="2"/>
      <c r="F11" s="2"/>
      <c r="G11" s="2"/>
      <c r="H11" s="2"/>
      <c r="I11" s="12"/>
      <c r="J11" s="12"/>
      <c r="K11" s="12"/>
      <c r="L11" s="12"/>
      <c r="M11" s="12"/>
      <c r="N11" s="12"/>
    </row>
    <row r="12" spans="1:14" ht="19.5" thickBot="1" x14ac:dyDescent="0.2">
      <c r="A12" s="1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2"/>
    </row>
    <row r="13" spans="1:14" ht="19.5" thickTop="1" x14ac:dyDescent="0.15">
      <c r="A13" s="1"/>
      <c r="B13" s="2"/>
      <c r="C13" s="2"/>
      <c r="D13" s="2"/>
      <c r="E13" s="52"/>
      <c r="F13" s="52"/>
      <c r="G13" s="52"/>
      <c r="H13" s="52"/>
      <c r="I13" s="52"/>
      <c r="J13" s="52"/>
      <c r="K13" s="52"/>
      <c r="L13" s="12"/>
      <c r="M13" s="12"/>
      <c r="N13" s="12"/>
    </row>
    <row r="14" spans="1:14" ht="28.5" x14ac:dyDescent="0.15">
      <c r="A14" s="1"/>
      <c r="B14" s="53" t="s">
        <v>13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"/>
    </row>
    <row r="15" spans="1:14" ht="18.75" x14ac:dyDescent="0.15">
      <c r="A15" s="1"/>
      <c r="B15" s="15"/>
      <c r="C15" s="15"/>
      <c r="D15" s="15"/>
      <c r="E15" s="54"/>
      <c r="F15" s="54"/>
      <c r="G15" s="54"/>
      <c r="H15" s="54"/>
      <c r="I15" s="54"/>
      <c r="J15" s="54"/>
      <c r="K15" s="54"/>
      <c r="L15" s="15"/>
      <c r="M15" s="15"/>
      <c r="N15" s="15"/>
    </row>
    <row r="16" spans="1:14" ht="28.5" x14ac:dyDescent="0.15">
      <c r="A16" s="1"/>
      <c r="B16" s="55" t="s">
        <v>14</v>
      </c>
      <c r="C16" s="56"/>
      <c r="D16" s="56"/>
      <c r="E16" s="41">
        <f>J31</f>
        <v>153800</v>
      </c>
      <c r="F16" s="16" t="s">
        <v>15</v>
      </c>
      <c r="G16" s="15"/>
      <c r="H16" s="17"/>
      <c r="I16" s="17"/>
      <c r="J16" s="18"/>
      <c r="K16" s="18"/>
      <c r="L16" s="18"/>
      <c r="M16" s="18"/>
      <c r="N16" s="18"/>
    </row>
    <row r="17" spans="1:14" ht="20.25" x14ac:dyDescent="0.15">
      <c r="A17" s="1"/>
      <c r="B17" s="19"/>
      <c r="C17" s="19"/>
      <c r="D17" s="19"/>
      <c r="E17" s="19"/>
      <c r="F17" s="20"/>
      <c r="G17" s="20"/>
      <c r="H17" s="18"/>
      <c r="I17" s="18"/>
      <c r="J17" s="18"/>
      <c r="K17" s="18"/>
      <c r="L17" s="18"/>
      <c r="M17" s="18"/>
      <c r="N17" s="18"/>
    </row>
    <row r="18" spans="1:14" ht="18.75" x14ac:dyDescent="0.15">
      <c r="A18" s="1"/>
      <c r="B18" s="57" t="s">
        <v>16</v>
      </c>
      <c r="C18" s="58"/>
      <c r="D18" s="58"/>
      <c r="E18" s="59"/>
      <c r="F18" s="21" t="s">
        <v>17</v>
      </c>
      <c r="G18" s="22"/>
      <c r="H18" s="22"/>
      <c r="I18" s="22"/>
      <c r="J18" s="22"/>
      <c r="K18" s="22"/>
      <c r="L18" s="22"/>
      <c r="M18" s="23"/>
      <c r="N18" s="11"/>
    </row>
    <row r="19" spans="1:14" ht="18.75" x14ac:dyDescent="0.15">
      <c r="A19" s="1"/>
      <c r="B19" s="43" t="s">
        <v>18</v>
      </c>
      <c r="C19" s="44"/>
      <c r="D19" s="44"/>
      <c r="E19" s="45"/>
      <c r="F19" s="46" t="s">
        <v>19</v>
      </c>
      <c r="G19" s="47"/>
      <c r="H19" s="47"/>
      <c r="I19" s="47"/>
      <c r="J19" s="47"/>
      <c r="K19" s="47"/>
      <c r="L19" s="47"/>
      <c r="M19" s="48"/>
      <c r="N19" s="24"/>
    </row>
    <row r="20" spans="1:14" ht="18.75" x14ac:dyDescent="0.1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9.5" thickBot="1" x14ac:dyDescent="0.2">
      <c r="A21" s="1"/>
      <c r="B21" s="62" t="s">
        <v>20</v>
      </c>
      <c r="C21" s="63"/>
      <c r="D21" s="63"/>
      <c r="E21" s="63"/>
      <c r="F21" s="64"/>
      <c r="G21" s="42" t="s">
        <v>21</v>
      </c>
      <c r="H21" s="60" t="s">
        <v>22</v>
      </c>
      <c r="I21" s="60"/>
      <c r="J21" s="60" t="s">
        <v>23</v>
      </c>
      <c r="K21" s="60"/>
      <c r="L21" s="60"/>
      <c r="M21" s="60"/>
      <c r="N21" s="15"/>
    </row>
    <row r="22" spans="1:14" ht="19.5" thickTop="1" x14ac:dyDescent="0.15">
      <c r="A22" s="1"/>
      <c r="B22" s="61"/>
      <c r="C22" s="61"/>
      <c r="D22" s="61"/>
      <c r="E22" s="61"/>
      <c r="F22" s="38"/>
      <c r="G22" s="38"/>
      <c r="H22" s="61"/>
      <c r="I22" s="61"/>
      <c r="J22" s="61"/>
      <c r="K22" s="61"/>
      <c r="L22" s="61"/>
      <c r="M22" s="61"/>
      <c r="N22" s="25"/>
    </row>
    <row r="23" spans="1:14" ht="18.75" x14ac:dyDescent="0.15">
      <c r="A23" s="1"/>
      <c r="B23" s="65" t="s">
        <v>24</v>
      </c>
      <c r="C23" s="65"/>
      <c r="D23" s="65"/>
      <c r="E23" s="65"/>
      <c r="F23" s="37" t="s">
        <v>33</v>
      </c>
      <c r="G23" s="39">
        <v>1</v>
      </c>
      <c r="H23" s="66">
        <v>10800</v>
      </c>
      <c r="I23" s="66"/>
      <c r="J23" s="66">
        <f>H23*G23</f>
        <v>10800</v>
      </c>
      <c r="K23" s="66"/>
      <c r="L23" s="66"/>
      <c r="M23" s="66"/>
      <c r="N23" s="26"/>
    </row>
    <row r="24" spans="1:14" ht="18.75" x14ac:dyDescent="0.15">
      <c r="A24" s="1"/>
      <c r="B24" s="65" t="s">
        <v>25</v>
      </c>
      <c r="C24" s="65"/>
      <c r="D24" s="65"/>
      <c r="E24" s="65"/>
      <c r="F24" s="39"/>
      <c r="G24" s="39">
        <v>2</v>
      </c>
      <c r="H24" s="66">
        <v>22000</v>
      </c>
      <c r="I24" s="66"/>
      <c r="J24" s="66">
        <f>H24*G24</f>
        <v>44000</v>
      </c>
      <c r="K24" s="66"/>
      <c r="L24" s="66"/>
      <c r="M24" s="66"/>
      <c r="N24" s="26"/>
    </row>
    <row r="25" spans="1:14" ht="18.75" x14ac:dyDescent="0.15">
      <c r="A25" s="1"/>
      <c r="B25" s="65" t="s">
        <v>26</v>
      </c>
      <c r="C25" s="65"/>
      <c r="D25" s="65"/>
      <c r="E25" s="65"/>
      <c r="F25" s="39"/>
      <c r="G25" s="39">
        <v>3</v>
      </c>
      <c r="H25" s="66">
        <v>33000</v>
      </c>
      <c r="I25" s="66"/>
      <c r="J25" s="66">
        <f>H25*G25</f>
        <v>99000</v>
      </c>
      <c r="K25" s="66"/>
      <c r="L25" s="66"/>
      <c r="M25" s="66"/>
      <c r="N25" s="26"/>
    </row>
    <row r="26" spans="1:14" ht="18.75" x14ac:dyDescent="0.15">
      <c r="A26" s="1"/>
      <c r="B26" s="65"/>
      <c r="C26" s="65"/>
      <c r="D26" s="65"/>
      <c r="E26" s="65"/>
      <c r="F26" s="39"/>
      <c r="G26" s="39"/>
      <c r="H26" s="65"/>
      <c r="I26" s="65"/>
      <c r="J26" s="65"/>
      <c r="K26" s="65"/>
      <c r="L26" s="65"/>
      <c r="M26" s="65"/>
      <c r="N26" s="25"/>
    </row>
    <row r="27" spans="1:14" ht="18.75" x14ac:dyDescent="0.15">
      <c r="A27" s="1"/>
      <c r="B27" s="65"/>
      <c r="C27" s="65"/>
      <c r="D27" s="65"/>
      <c r="E27" s="65"/>
      <c r="F27" s="39"/>
      <c r="G27" s="39"/>
      <c r="H27" s="65"/>
      <c r="I27" s="65"/>
      <c r="J27" s="65"/>
      <c r="K27" s="65"/>
      <c r="L27" s="65"/>
      <c r="M27" s="65"/>
      <c r="N27" s="25"/>
    </row>
    <row r="28" spans="1:14" ht="19.5" thickBot="1" x14ac:dyDescent="0.2">
      <c r="A28" s="1"/>
      <c r="B28" s="67"/>
      <c r="C28" s="67"/>
      <c r="D28" s="67"/>
      <c r="E28" s="67"/>
      <c r="F28" s="40"/>
      <c r="G28" s="40"/>
      <c r="H28" s="67"/>
      <c r="I28" s="67"/>
      <c r="J28" s="67"/>
      <c r="K28" s="67"/>
      <c r="L28" s="67"/>
      <c r="M28" s="67"/>
      <c r="N28" s="25"/>
    </row>
    <row r="29" spans="1:14" ht="19.5" thickTop="1" x14ac:dyDescent="0.15">
      <c r="A29" s="1"/>
      <c r="B29" s="70" t="s">
        <v>38</v>
      </c>
      <c r="C29" s="72" t="s">
        <v>36</v>
      </c>
      <c r="D29" s="73"/>
      <c r="E29" s="74"/>
      <c r="F29" s="68"/>
      <c r="G29" s="68"/>
      <c r="H29" s="68"/>
      <c r="I29" s="68"/>
      <c r="J29" s="69">
        <f>J31-J30</f>
        <v>143000</v>
      </c>
      <c r="K29" s="69"/>
      <c r="L29" s="69"/>
      <c r="M29" s="69"/>
      <c r="N29" s="27"/>
    </row>
    <row r="30" spans="1:14" ht="18.75" x14ac:dyDescent="0.15">
      <c r="A30" s="1"/>
      <c r="B30" s="71"/>
      <c r="C30" s="75" t="s">
        <v>37</v>
      </c>
      <c r="D30" s="76"/>
      <c r="E30" s="77"/>
      <c r="F30" s="68"/>
      <c r="G30" s="68"/>
      <c r="H30" s="68"/>
      <c r="I30" s="68"/>
      <c r="J30" s="69">
        <f>SUMIF(F22:F28,"※",J22:M28)</f>
        <v>10800</v>
      </c>
      <c r="K30" s="69"/>
      <c r="L30" s="69"/>
      <c r="M30" s="69"/>
      <c r="N30" s="27"/>
    </row>
    <row r="31" spans="1:14" ht="18.75" x14ac:dyDescent="0.15">
      <c r="A31" s="1"/>
      <c r="B31" s="71" t="s">
        <v>32</v>
      </c>
      <c r="C31" s="71"/>
      <c r="D31" s="71"/>
      <c r="E31" s="71"/>
      <c r="F31" s="68"/>
      <c r="G31" s="68"/>
      <c r="H31" s="68"/>
      <c r="I31" s="68"/>
      <c r="J31" s="78">
        <f>SUM(J22:M28)</f>
        <v>153800</v>
      </c>
      <c r="K31" s="78"/>
      <c r="L31" s="78"/>
      <c r="M31" s="78"/>
      <c r="N31" s="27"/>
    </row>
    <row r="32" spans="1:14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8.75" x14ac:dyDescent="0.15">
      <c r="A33" s="1"/>
      <c r="B33" s="28" t="s">
        <v>27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30"/>
      <c r="N33" s="12"/>
    </row>
    <row r="34" spans="1:14" ht="18.75" x14ac:dyDescent="0.15">
      <c r="A34" s="1"/>
      <c r="B34" s="3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32"/>
      <c r="N34" s="12"/>
    </row>
    <row r="35" spans="1:14" ht="18.75" x14ac:dyDescent="0.15">
      <c r="A35" s="1"/>
      <c r="B35" s="33" t="s">
        <v>28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32"/>
      <c r="N35" s="12"/>
    </row>
    <row r="36" spans="1:14" ht="18.75" x14ac:dyDescent="0.15">
      <c r="A36" s="1"/>
      <c r="B36" s="33" t="s">
        <v>29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32"/>
      <c r="N36" s="12"/>
    </row>
    <row r="37" spans="1:14" ht="18.75" x14ac:dyDescent="0.15">
      <c r="A37" s="1"/>
      <c r="B37" s="34" t="s">
        <v>35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6"/>
      <c r="N37" s="12"/>
    </row>
    <row r="38" spans="1:14" x14ac:dyDescent="0.15">
      <c r="A38" s="1"/>
      <c r="B38" s="1" t="s">
        <v>34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</sheetData>
  <mergeCells count="47">
    <mergeCell ref="B31:E31"/>
    <mergeCell ref="F31:I31"/>
    <mergeCell ref="J31:M31"/>
    <mergeCell ref="F30:I30"/>
    <mergeCell ref="J30:M30"/>
    <mergeCell ref="F29:I29"/>
    <mergeCell ref="J29:M29"/>
    <mergeCell ref="B29:B30"/>
    <mergeCell ref="C29:E29"/>
    <mergeCell ref="C30:E30"/>
    <mergeCell ref="B27:E27"/>
    <mergeCell ref="H27:I27"/>
    <mergeCell ref="J27:M27"/>
    <mergeCell ref="B28:E28"/>
    <mergeCell ref="H28:I28"/>
    <mergeCell ref="J28:M28"/>
    <mergeCell ref="B25:E25"/>
    <mergeCell ref="H25:I25"/>
    <mergeCell ref="J25:M25"/>
    <mergeCell ref="B26:E26"/>
    <mergeCell ref="H26:I26"/>
    <mergeCell ref="J26:M26"/>
    <mergeCell ref="B23:E23"/>
    <mergeCell ref="H23:I23"/>
    <mergeCell ref="J23:M23"/>
    <mergeCell ref="B24:E24"/>
    <mergeCell ref="H24:I24"/>
    <mergeCell ref="J24:M24"/>
    <mergeCell ref="H21:I21"/>
    <mergeCell ref="J21:M21"/>
    <mergeCell ref="B22:E22"/>
    <mergeCell ref="H22:I22"/>
    <mergeCell ref="J22:M22"/>
    <mergeCell ref="B21:F21"/>
    <mergeCell ref="B19:E19"/>
    <mergeCell ref="F19:M19"/>
    <mergeCell ref="B2:E2"/>
    <mergeCell ref="K3:M3"/>
    <mergeCell ref="B4:E4"/>
    <mergeCell ref="K4:M4"/>
    <mergeCell ref="K8:M8"/>
    <mergeCell ref="L9:M9"/>
    <mergeCell ref="E13:K13"/>
    <mergeCell ref="B14:M14"/>
    <mergeCell ref="E15:K15"/>
    <mergeCell ref="B16:D16"/>
    <mergeCell ref="B18:E18"/>
  </mergeCells>
  <phoneticPr fontId="1"/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ＪＡＰＡＮ　ＰＯＳＴ　ＧＲＯＵＰ</cp:lastModifiedBy>
  <cp:lastPrinted>2019-07-19T05:07:42Z</cp:lastPrinted>
  <dcterms:created xsi:type="dcterms:W3CDTF">2018-02-20T03:59:10Z</dcterms:created>
  <dcterms:modified xsi:type="dcterms:W3CDTF">2019-07-19T05:37:40Z</dcterms:modified>
</cp:coreProperties>
</file>